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750" windowWidth="14805" windowHeight="7890"/>
  </bookViews>
  <sheets>
    <sheet name="Rejest ofert" sheetId="3" r:id="rId1"/>
  </sheets>
  <calcPr calcId="145621"/>
</workbook>
</file>

<file path=xl/calcChain.xml><?xml version="1.0" encoding="utf-8"?>
<calcChain xmlns="http://schemas.openxmlformats.org/spreadsheetml/2006/main">
  <c r="G20" i="3"/>
  <c r="I20"/>
  <c r="J20"/>
  <c r="H20"/>
</calcChain>
</file>

<file path=xl/sharedStrings.xml><?xml version="1.0" encoding="utf-8"?>
<sst xmlns="http://schemas.openxmlformats.org/spreadsheetml/2006/main" count="95" uniqueCount="88">
  <si>
    <t>lp</t>
  </si>
  <si>
    <t>Nr oferty</t>
  </si>
  <si>
    <t>Nazwa oferenta</t>
  </si>
  <si>
    <t>Powiat</t>
  </si>
  <si>
    <t>Wysokość wnioskowanej dotacji</t>
  </si>
  <si>
    <t xml:space="preserve"> Wysokość przyznanej dotacji</t>
  </si>
  <si>
    <t>Adres</t>
  </si>
  <si>
    <t>Tytuł zadania</t>
  </si>
  <si>
    <t>Całkowity koszt zadania</t>
  </si>
  <si>
    <t>Środki finansowe własne</t>
  </si>
  <si>
    <t>Suma przyznanych punktów</t>
  </si>
  <si>
    <t xml:space="preserve">Uwagi </t>
  </si>
  <si>
    <t>Razem</t>
  </si>
  <si>
    <t xml:space="preserve">Konkurs nr 17/2017 pod nazwą "Wspieranie dostępu dzieci do wczesnej wielospecjalistycznej interwencji w niepełnosprawność".    </t>
  </si>
  <si>
    <t>m.Toruń</t>
  </si>
  <si>
    <t>Program aktywności muzyczno-ruchowej dla dzieci i ich rodzin objetych wczesnym wspomaganiem rozwoju pn. "Sport, muzyka, taniec-rodzinny przekładaniec".</t>
  </si>
  <si>
    <t xml:space="preserve">87-100 Toruń ul. Dziewulskiego 41 C </t>
  </si>
  <si>
    <t>Fundacja Wspierania Rozwoju IMPULS</t>
  </si>
  <si>
    <t>"Kółko Graniaste - zajęcia rehabilitacyjno-edukacyjno-integracyjne dla dzieci z niepełnosprawnościami i zagrożonych niepełnosprawnością"</t>
  </si>
  <si>
    <t>87-100 Toruń ul. Morcinka 13</t>
  </si>
  <si>
    <t>Stowarzyszenie na Rzecz Osób Niepełnosprawnych "Za Szybą"</t>
  </si>
  <si>
    <t>m.Bydgoszcz</t>
  </si>
  <si>
    <t>"Mały staje się samodzielny"</t>
  </si>
  <si>
    <t>85-132 Bydgoszcz ul. Ugory27B/46</t>
  </si>
  <si>
    <t>Stowarzyszenie Krzewienia Kultury "Animator"</t>
  </si>
  <si>
    <t>golubsko-dobrzyński</t>
  </si>
  <si>
    <t>"Mam terapię, Mam Szansę- zajęcia terapeutyczne dla dzieci z autyzmem"</t>
  </si>
  <si>
    <t>Antoniewo 25 ;                     87-400 Golub-Dobrzyń</t>
  </si>
  <si>
    <t>Stowarzyszenie Oświatowe na Rzecz Dzieci i Młodzieży"Równe Szanse"</t>
  </si>
  <si>
    <t>włocławski</t>
  </si>
  <si>
    <t>"Czas dla rodziców - wsparcie informacyjno-terapeutyczne dla rodziców dzieci z zaburzeniami w rozwoju psychofizycznym"</t>
  </si>
  <si>
    <t>87-880 Brześć Kujawski; Redecz Krukowy 16</t>
  </si>
  <si>
    <t>Stowarzyszenie Rodziców i Przyjaciół Dzieci i Młodzieży z Wadą Słuchu "SURDO"</t>
  </si>
  <si>
    <t>"Słysze i mówię"</t>
  </si>
  <si>
    <t>87-800 Włocławek ul. Starodębska 26</t>
  </si>
  <si>
    <t>Stowarzyszenie Przyjaciół Integracji przy Zespole Szół Nr 5 "Równamy Szanse"</t>
  </si>
  <si>
    <t>"Równamy szanse" - kompleksowa, wielospecjalistyczna terapia dla dzieci (edycja 2)</t>
  </si>
  <si>
    <t>87-100 Toruń ul. Wyszyńskiego 1/5</t>
  </si>
  <si>
    <t>Fundacja Pegaz Hipoterapia</t>
  </si>
  <si>
    <t>brodnicki</t>
  </si>
  <si>
    <t>"Z peGAZEM" ruszamy po sprawność.</t>
  </si>
  <si>
    <t>87-300 Brodnica                   ul. Półwiejska 25</t>
  </si>
  <si>
    <t>Stowarzyszenie Pomocy Osobom z Zespołem Aspergera "ASPI"</t>
  </si>
  <si>
    <t>"Dla Malucha"</t>
  </si>
  <si>
    <t>85-316 Bydgoszcz ul. Broniewskiego 1</t>
  </si>
  <si>
    <t>Stowarzyszenie na Rzecz Wspierania Dzieci i Młodzieży o Zaburzonym Rozwoju "Ty i Ja"</t>
  </si>
  <si>
    <t>m.Włocławek</t>
  </si>
  <si>
    <t>"Podaj rękę dzieciom"</t>
  </si>
  <si>
    <t>87-800 Włocławek ul. Nowomiejska 21</t>
  </si>
  <si>
    <t>Kujawsko-Pomorskie Stowarzyszenie "Razem Możemy Więcej"</t>
  </si>
  <si>
    <t>nakielski</t>
  </si>
  <si>
    <t>Muzykoterapia-magia, która pobudza zmysły i hamuje negatywne emocje.</t>
  </si>
  <si>
    <t>89-240 Kcynia           Studzienki 31</t>
  </si>
  <si>
    <t>Fundacja Społeczno-Charytatywna Pomoc Rodzinie i Ziemi w Toruniu</t>
  </si>
  <si>
    <t>Nadzieja dla Dzieci 2</t>
  </si>
  <si>
    <t>87-100 Toruń ul. Włocławska 169 B</t>
  </si>
  <si>
    <t>Towarzystwo na Rzecz Rozwoju Wsi Węgiersk i Macikowo</t>
  </si>
  <si>
    <t>"Chcę być taki jak inni-kontynuacja"</t>
  </si>
  <si>
    <t>87-400 Golub Dobrzyń Węgiersk 95</t>
  </si>
  <si>
    <t>Fundacja "Nowe Pokolenie"w hołdzie Janowi Pawłowi II</t>
  </si>
  <si>
    <t>"Sprawni mimo Niepełnosprawności. Wielospecjalistyczna terapia=polepszenie jakości życia dziecka z niepełnosprawnością - III edycja projektu"</t>
  </si>
  <si>
    <t>85-868 Bydgoszcz ul.a.Grzymały -Siedleckiego 12</t>
  </si>
  <si>
    <t>SZ-II.614.4.4.2017 (oferta nr 247))</t>
  </si>
  <si>
    <t>SZ-II.614.4.3.2017 (ofert nr 171)</t>
  </si>
  <si>
    <t>SZ-II.614.4.2.2017 (ofert nr 104)</t>
  </si>
  <si>
    <t>SZ-II.614.4.1.2017 (oferty nr 52)</t>
  </si>
  <si>
    <t>SZ-II.614.4.5.2017 (oferta nr 286)</t>
  </si>
  <si>
    <t>SZ-II.614.4.6.2017 (oferta nr 297)</t>
  </si>
  <si>
    <t>SZ-II.614.4.7.2017 ( oferta nr 307)</t>
  </si>
  <si>
    <t>SZ-II.614.4.9.2017 (oferta nr 405)</t>
  </si>
  <si>
    <t>SZ-II.614.4.10.2017 (oferta nr 450)</t>
  </si>
  <si>
    <t>SZ-II.614.4.11.2017 (oferta nr 477)</t>
  </si>
  <si>
    <t>SZ-II.614.4.12.2017 (oferta nr 520)</t>
  </si>
  <si>
    <t>SZ-II.614.4.13.2017 (oferta nr 585)</t>
  </si>
  <si>
    <t xml:space="preserve">SZ-II.614.4.15.2017 (oferta nr 804) </t>
  </si>
  <si>
    <t>SZ-II.614.4.14.2017 (oferta nr 801)</t>
  </si>
  <si>
    <t>Stowarzyszenie dla dzieci i Młodzieży Niepełnosprawnej oraz ich Rodzin "Dziewiętnastka" ul. Dziewulskiego 41 c</t>
  </si>
  <si>
    <t>31</t>
  </si>
  <si>
    <t>38</t>
  </si>
  <si>
    <t>42</t>
  </si>
  <si>
    <t>39</t>
  </si>
  <si>
    <t>33</t>
  </si>
  <si>
    <t>37</t>
  </si>
  <si>
    <t>40</t>
  </si>
  <si>
    <t>36</t>
  </si>
  <si>
    <t>Wykaz ofert wybranych do realizacji zadania.</t>
  </si>
  <si>
    <t xml:space="preserve">% udział przyznanej dotacji w pierwotnym koszcie całkowitym zadania </t>
  </si>
  <si>
    <t>Załącznik nr 2 do uchwały nr 7/275/17 
Zarządu Województwa Kujawsko-Pomorskiego 
z dnia 22lutego 2017 r.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</si>
</sst>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_ ;\-#,##0.00\ "/>
  </numFmts>
  <fonts count="17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8"/>
      <name val="Calibri"/>
      <family val="2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3" fontId="11" fillId="0" borderId="0" xfId="0" applyNumberFormat="1" applyFont="1"/>
    <xf numFmtId="0" fontId="0" fillId="0" borderId="0" xfId="0" applyAlignment="1">
      <alignment horizontal="center"/>
    </xf>
    <xf numFmtId="165" fontId="12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/>
    <xf numFmtId="165" fontId="13" fillId="3" borderId="1" xfId="0" applyNumberFormat="1" applyFont="1" applyFill="1" applyBorder="1" applyAlignment="1">
      <alignment horizontal="center" vertical="center"/>
    </xf>
    <xf numFmtId="43" fontId="13" fillId="3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16" zoomScale="50" zoomScaleNormal="50" workbookViewId="0">
      <selection activeCell="E23" sqref="E23"/>
    </sheetView>
  </sheetViews>
  <sheetFormatPr defaultRowHeight="81.75" customHeight="1"/>
  <cols>
    <col min="1" max="1" width="5.5703125" customWidth="1"/>
    <col min="2" max="2" width="33.85546875" customWidth="1"/>
    <col min="3" max="3" width="41.140625" customWidth="1"/>
    <col min="4" max="4" width="20" customWidth="1"/>
    <col min="5" max="5" width="46.140625" customWidth="1"/>
    <col min="6" max="6" width="33.85546875" customWidth="1"/>
    <col min="7" max="7" width="24.140625" customWidth="1"/>
    <col min="8" max="8" width="23.28515625" customWidth="1"/>
    <col min="9" max="10" width="21.28515625" customWidth="1"/>
    <col min="11" max="11" width="26.140625" customWidth="1"/>
    <col min="12" max="12" width="20.42578125" customWidth="1"/>
    <col min="13" max="13" width="55.140625" customWidth="1"/>
  </cols>
  <sheetData>
    <row r="1" spans="1:13" ht="42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78.75" customHeight="1">
      <c r="A2" s="10"/>
      <c r="B2" s="10"/>
      <c r="C2" s="10"/>
      <c r="D2" s="10"/>
      <c r="E2" s="10"/>
      <c r="F2" s="10"/>
      <c r="G2" s="10"/>
      <c r="H2" s="10"/>
      <c r="I2" s="10"/>
      <c r="J2" s="43"/>
      <c r="K2" s="10"/>
      <c r="L2" s="62" t="s">
        <v>87</v>
      </c>
      <c r="M2" s="63"/>
    </row>
    <row r="3" spans="1:13" s="2" customFormat="1" ht="81.75" customHeight="1">
      <c r="A3" s="55" t="s">
        <v>85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s="3" customFormat="1" ht="81.75" customHeight="1">
      <c r="A4" s="58" t="s">
        <v>13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1" customFormat="1" ht="187.5" customHeight="1">
      <c r="A5" s="4" t="s">
        <v>0</v>
      </c>
      <c r="B5" s="4" t="s">
        <v>1</v>
      </c>
      <c r="C5" s="4" t="s">
        <v>2</v>
      </c>
      <c r="D5" s="4" t="s">
        <v>3</v>
      </c>
      <c r="E5" s="5" t="s">
        <v>7</v>
      </c>
      <c r="F5" s="4" t="s">
        <v>6</v>
      </c>
      <c r="G5" s="4" t="s">
        <v>8</v>
      </c>
      <c r="H5" s="4" t="s">
        <v>4</v>
      </c>
      <c r="I5" s="4" t="s">
        <v>9</v>
      </c>
      <c r="J5" s="4" t="s">
        <v>5</v>
      </c>
      <c r="K5" s="4" t="s">
        <v>86</v>
      </c>
      <c r="L5" s="4" t="s">
        <v>10</v>
      </c>
      <c r="M5" s="6" t="s">
        <v>11</v>
      </c>
    </row>
    <row r="6" spans="1:13" ht="166.5" customHeight="1">
      <c r="A6" s="7">
        <v>1</v>
      </c>
      <c r="B6" s="13" t="s">
        <v>65</v>
      </c>
      <c r="C6" s="14" t="s">
        <v>76</v>
      </c>
      <c r="D6" s="14" t="s">
        <v>14</v>
      </c>
      <c r="E6" s="15" t="s">
        <v>15</v>
      </c>
      <c r="F6" s="16" t="s">
        <v>16</v>
      </c>
      <c r="G6" s="17">
        <v>5268</v>
      </c>
      <c r="H6" s="18">
        <v>4718</v>
      </c>
      <c r="I6" s="18">
        <v>50</v>
      </c>
      <c r="J6" s="44">
        <v>2000</v>
      </c>
      <c r="K6" s="51">
        <v>37.97</v>
      </c>
      <c r="L6" s="38" t="s">
        <v>77</v>
      </c>
      <c r="M6" s="19"/>
    </row>
    <row r="7" spans="1:13" ht="156.75" customHeight="1">
      <c r="A7" s="7">
        <v>2</v>
      </c>
      <c r="B7" s="12" t="s">
        <v>64</v>
      </c>
      <c r="C7" s="20" t="s">
        <v>17</v>
      </c>
      <c r="D7" s="21" t="s">
        <v>14</v>
      </c>
      <c r="E7" s="22" t="s">
        <v>18</v>
      </c>
      <c r="F7" s="21" t="s">
        <v>19</v>
      </c>
      <c r="G7" s="23">
        <v>11540</v>
      </c>
      <c r="H7" s="24">
        <v>9000</v>
      </c>
      <c r="I7" s="24">
        <v>1800</v>
      </c>
      <c r="J7" s="45">
        <v>6000</v>
      </c>
      <c r="K7" s="52">
        <v>51.99</v>
      </c>
      <c r="L7" s="39" t="s">
        <v>78</v>
      </c>
      <c r="M7" s="19"/>
    </row>
    <row r="8" spans="1:13" ht="119.25" customHeight="1">
      <c r="A8" s="7">
        <v>3</v>
      </c>
      <c r="B8" s="13" t="s">
        <v>63</v>
      </c>
      <c r="C8" s="25" t="s">
        <v>20</v>
      </c>
      <c r="D8" s="14" t="s">
        <v>21</v>
      </c>
      <c r="E8" s="15" t="s">
        <v>22</v>
      </c>
      <c r="F8" s="16" t="s">
        <v>23</v>
      </c>
      <c r="G8" s="26">
        <v>12300</v>
      </c>
      <c r="H8" s="27">
        <v>9700</v>
      </c>
      <c r="I8" s="27">
        <v>1700</v>
      </c>
      <c r="J8" s="46">
        <v>9000</v>
      </c>
      <c r="K8" s="53">
        <v>73.17</v>
      </c>
      <c r="L8" s="40" t="s">
        <v>79</v>
      </c>
      <c r="M8" s="19"/>
    </row>
    <row r="9" spans="1:13" ht="134.25" customHeight="1">
      <c r="A9" s="7">
        <v>4</v>
      </c>
      <c r="B9" s="12" t="s">
        <v>62</v>
      </c>
      <c r="C9" s="20" t="s">
        <v>24</v>
      </c>
      <c r="D9" s="21" t="s">
        <v>25</v>
      </c>
      <c r="E9" s="22" t="s">
        <v>26</v>
      </c>
      <c r="F9" s="36" t="s">
        <v>27</v>
      </c>
      <c r="G9" s="23">
        <v>19650</v>
      </c>
      <c r="H9" s="24">
        <v>15700</v>
      </c>
      <c r="I9" s="24">
        <v>3400</v>
      </c>
      <c r="J9" s="45">
        <v>6000</v>
      </c>
      <c r="K9" s="52">
        <v>30.53</v>
      </c>
      <c r="L9" s="39" t="s">
        <v>80</v>
      </c>
      <c r="M9" s="19"/>
    </row>
    <row r="10" spans="1:13" ht="141.75" customHeight="1">
      <c r="A10" s="7">
        <v>5</v>
      </c>
      <c r="B10" s="13" t="s">
        <v>66</v>
      </c>
      <c r="C10" s="25" t="s">
        <v>28</v>
      </c>
      <c r="D10" s="14" t="s">
        <v>29</v>
      </c>
      <c r="E10" s="15" t="s">
        <v>30</v>
      </c>
      <c r="F10" s="16" t="s">
        <v>31</v>
      </c>
      <c r="G10" s="26">
        <v>17602</v>
      </c>
      <c r="H10" s="27">
        <v>13942</v>
      </c>
      <c r="I10" s="27">
        <v>1770</v>
      </c>
      <c r="J10" s="46">
        <v>5000</v>
      </c>
      <c r="K10" s="53">
        <v>28.41</v>
      </c>
      <c r="L10" s="41" t="s">
        <v>81</v>
      </c>
      <c r="M10" s="19"/>
    </row>
    <row r="11" spans="1:13" ht="168.75" customHeight="1">
      <c r="A11" s="7">
        <v>6</v>
      </c>
      <c r="B11" s="13" t="s">
        <v>67</v>
      </c>
      <c r="C11" s="25" t="s">
        <v>32</v>
      </c>
      <c r="D11" s="14" t="s">
        <v>29</v>
      </c>
      <c r="E11" s="15" t="s">
        <v>33</v>
      </c>
      <c r="F11" s="16" t="s">
        <v>34</v>
      </c>
      <c r="G11" s="26">
        <v>13510</v>
      </c>
      <c r="H11" s="27">
        <v>10800</v>
      </c>
      <c r="I11" s="27">
        <v>1510</v>
      </c>
      <c r="J11" s="46">
        <v>7000</v>
      </c>
      <c r="K11" s="53">
        <v>51.81</v>
      </c>
      <c r="L11" s="39" t="s">
        <v>82</v>
      </c>
      <c r="M11" s="19"/>
    </row>
    <row r="12" spans="1:13" ht="135" customHeight="1">
      <c r="A12" s="7">
        <v>7</v>
      </c>
      <c r="B12" s="12" t="s">
        <v>68</v>
      </c>
      <c r="C12" s="20" t="s">
        <v>35</v>
      </c>
      <c r="D12" s="21" t="s">
        <v>14</v>
      </c>
      <c r="E12" s="22" t="s">
        <v>36</v>
      </c>
      <c r="F12" s="36" t="s">
        <v>37</v>
      </c>
      <c r="G12" s="23">
        <v>36240</v>
      </c>
      <c r="H12" s="24">
        <v>28500</v>
      </c>
      <c r="I12" s="24">
        <v>3920</v>
      </c>
      <c r="J12" s="45">
        <v>8000</v>
      </c>
      <c r="K12" s="52">
        <v>22.08</v>
      </c>
      <c r="L12" s="39" t="s">
        <v>83</v>
      </c>
      <c r="M12" s="19"/>
    </row>
    <row r="13" spans="1:13" ht="127.5" customHeight="1">
      <c r="A13" s="7">
        <v>8</v>
      </c>
      <c r="B13" s="37" t="s">
        <v>69</v>
      </c>
      <c r="C13" s="29" t="s">
        <v>38</v>
      </c>
      <c r="D13" s="28" t="s">
        <v>39</v>
      </c>
      <c r="E13" s="30" t="s">
        <v>40</v>
      </c>
      <c r="F13" s="31" t="s">
        <v>41</v>
      </c>
      <c r="G13" s="26">
        <v>16365</v>
      </c>
      <c r="H13" s="27">
        <v>13000</v>
      </c>
      <c r="I13" s="27">
        <v>2000</v>
      </c>
      <c r="J13" s="46">
        <v>6000</v>
      </c>
      <c r="K13" s="53">
        <v>36.659999999999997</v>
      </c>
      <c r="L13" s="40" t="s">
        <v>84</v>
      </c>
      <c r="M13" s="19"/>
    </row>
    <row r="14" spans="1:13" ht="114.75" customHeight="1">
      <c r="A14" s="8">
        <v>9</v>
      </c>
      <c r="B14" s="33" t="s">
        <v>70</v>
      </c>
      <c r="C14" s="32" t="s">
        <v>42</v>
      </c>
      <c r="D14" s="32" t="s">
        <v>21</v>
      </c>
      <c r="E14" s="32" t="s">
        <v>43</v>
      </c>
      <c r="F14" s="32" t="s">
        <v>44</v>
      </c>
      <c r="G14" s="23">
        <v>122200</v>
      </c>
      <c r="H14" s="24">
        <v>97200</v>
      </c>
      <c r="I14" s="24">
        <v>13000</v>
      </c>
      <c r="J14" s="45">
        <v>18000</v>
      </c>
      <c r="K14" s="52">
        <v>14.73</v>
      </c>
      <c r="L14" s="32">
        <v>40</v>
      </c>
      <c r="M14" s="19"/>
    </row>
    <row r="15" spans="1:13" ht="114" customHeight="1">
      <c r="A15" s="8">
        <v>10</v>
      </c>
      <c r="B15" s="35" t="s">
        <v>71</v>
      </c>
      <c r="C15" s="34" t="s">
        <v>45</v>
      </c>
      <c r="D15" s="34" t="s">
        <v>46</v>
      </c>
      <c r="E15" s="34" t="s">
        <v>47</v>
      </c>
      <c r="F15" s="34" t="s">
        <v>48</v>
      </c>
      <c r="G15" s="26">
        <v>42900</v>
      </c>
      <c r="H15" s="27">
        <v>34270</v>
      </c>
      <c r="I15" s="27">
        <v>4310</v>
      </c>
      <c r="J15" s="46">
        <v>10000</v>
      </c>
      <c r="K15" s="53">
        <v>23.31</v>
      </c>
      <c r="L15" s="32">
        <v>39</v>
      </c>
      <c r="M15" s="19"/>
    </row>
    <row r="16" spans="1:13" ht="130.5" customHeight="1">
      <c r="A16" s="8">
        <v>11</v>
      </c>
      <c r="B16" s="33" t="s">
        <v>72</v>
      </c>
      <c r="C16" s="32" t="s">
        <v>49</v>
      </c>
      <c r="D16" s="32" t="s">
        <v>50</v>
      </c>
      <c r="E16" s="32" t="s">
        <v>51</v>
      </c>
      <c r="F16" s="32" t="s">
        <v>52</v>
      </c>
      <c r="G16" s="23">
        <v>26400</v>
      </c>
      <c r="H16" s="24">
        <v>20400</v>
      </c>
      <c r="I16" s="24">
        <v>4500</v>
      </c>
      <c r="J16" s="45">
        <v>5000</v>
      </c>
      <c r="K16" s="52">
        <v>18.940000000000001</v>
      </c>
      <c r="L16" s="32">
        <v>29</v>
      </c>
      <c r="M16" s="19"/>
    </row>
    <row r="17" spans="1:13" ht="143.25" customHeight="1">
      <c r="A17" s="8">
        <v>12</v>
      </c>
      <c r="B17" s="35" t="s">
        <v>73</v>
      </c>
      <c r="C17" s="34" t="s">
        <v>53</v>
      </c>
      <c r="D17" s="34" t="s">
        <v>14</v>
      </c>
      <c r="E17" s="34" t="s">
        <v>54</v>
      </c>
      <c r="F17" s="34" t="s">
        <v>55</v>
      </c>
      <c r="G17" s="26">
        <v>13050</v>
      </c>
      <c r="H17" s="27">
        <v>10350</v>
      </c>
      <c r="I17" s="27">
        <v>1600</v>
      </c>
      <c r="J17" s="46">
        <v>6000</v>
      </c>
      <c r="K17" s="53">
        <v>45.98</v>
      </c>
      <c r="L17" s="34">
        <v>34</v>
      </c>
      <c r="M17" s="19"/>
    </row>
    <row r="18" spans="1:13" ht="123.75" customHeight="1">
      <c r="A18" s="8">
        <v>13</v>
      </c>
      <c r="B18" s="35" t="s">
        <v>75</v>
      </c>
      <c r="C18" s="34" t="s">
        <v>56</v>
      </c>
      <c r="D18" s="34" t="s">
        <v>25</v>
      </c>
      <c r="E18" s="34" t="s">
        <v>57</v>
      </c>
      <c r="F18" s="34" t="s">
        <v>58</v>
      </c>
      <c r="G18" s="26">
        <v>5600</v>
      </c>
      <c r="H18" s="27">
        <v>5000</v>
      </c>
      <c r="I18" s="27">
        <v>0</v>
      </c>
      <c r="J18" s="46">
        <v>2000</v>
      </c>
      <c r="K18" s="53">
        <v>35.71</v>
      </c>
      <c r="L18" s="32">
        <v>30</v>
      </c>
      <c r="M18" s="19"/>
    </row>
    <row r="19" spans="1:13" ht="168.75" customHeight="1">
      <c r="A19" s="8">
        <v>14</v>
      </c>
      <c r="B19" s="35" t="s">
        <v>74</v>
      </c>
      <c r="C19" s="34" t="s">
        <v>59</v>
      </c>
      <c r="D19" s="34" t="s">
        <v>21</v>
      </c>
      <c r="E19" s="34" t="s">
        <v>60</v>
      </c>
      <c r="F19" s="34" t="s">
        <v>61</v>
      </c>
      <c r="G19" s="26">
        <v>43826</v>
      </c>
      <c r="H19" s="27">
        <v>27450</v>
      </c>
      <c r="I19" s="27">
        <v>13496</v>
      </c>
      <c r="J19" s="46">
        <v>10000</v>
      </c>
      <c r="K19" s="53">
        <v>22.82</v>
      </c>
      <c r="L19" s="32">
        <v>43</v>
      </c>
      <c r="M19" s="19"/>
    </row>
    <row r="20" spans="1:13" ht="72.75" customHeight="1">
      <c r="B20" s="59" t="s">
        <v>12</v>
      </c>
      <c r="C20" s="60"/>
      <c r="D20" s="60"/>
      <c r="E20" s="60"/>
      <c r="F20" s="60"/>
      <c r="G20" s="50">
        <f>SUM(G6:G19)</f>
        <v>386451</v>
      </c>
      <c r="H20" s="49">
        <f>SUM(H6:H19)</f>
        <v>300030</v>
      </c>
      <c r="I20" s="49">
        <f>SUM(I6:I19)</f>
        <v>53056</v>
      </c>
      <c r="J20" s="11">
        <f>SUM(J6:J19)</f>
        <v>100000</v>
      </c>
      <c r="K20" s="47"/>
      <c r="L20" s="48"/>
      <c r="M20" s="48"/>
    </row>
    <row r="21" spans="1:13" ht="81.75" customHeight="1">
      <c r="B21" s="42"/>
    </row>
    <row r="22" spans="1:13" ht="81.75" customHeight="1">
      <c r="H22" s="9"/>
      <c r="I22" s="61"/>
      <c r="J22" s="61"/>
      <c r="K22" s="61"/>
      <c r="L22" s="61"/>
    </row>
  </sheetData>
  <mergeCells count="6">
    <mergeCell ref="A1:L1"/>
    <mergeCell ref="A3:M3"/>
    <mergeCell ref="A4:M4"/>
    <mergeCell ref="B20:F20"/>
    <mergeCell ref="I22:L22"/>
    <mergeCell ref="L2:M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 ofert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2015-01-25T17:29:55Z</cp:lastPrinted>
  <dcterms:created xsi:type="dcterms:W3CDTF">2006-09-16T00:00:00Z</dcterms:created>
  <dcterms:modified xsi:type="dcterms:W3CDTF">2017-02-24T08:48:02Z</dcterms:modified>
</cp:coreProperties>
</file>