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ruminski\Desktop\wykazy zaz\"/>
    </mc:Choice>
  </mc:AlternateContent>
  <xr:revisionPtr revIDLastSave="0" documentId="13_ncr:1_{A70F805E-340F-47D7-B286-5FB16D99F2FF}" xr6:coauthVersionLast="47" xr6:coauthVersionMax="47" xr10:uidLastSave="{00000000-0000-0000-0000-000000000000}"/>
  <bookViews>
    <workbookView xWindow="-120" yWindow="-120" windowWidth="27915" windowHeight="16440" xr2:uid="{00000000-000D-0000-FFFF-FFFF00000000}"/>
  </bookViews>
  <sheets>
    <sheet name="wykaz ZAZ 2019" sheetId="1" r:id="rId1"/>
  </sheets>
  <definedNames>
    <definedName name="_xlnm.Print_Area" localSheetId="0">'wykaz ZAZ 2019'!$A$1:$O$36</definedName>
    <definedName name="_xlnm.Print_Titles" localSheetId="0">'wykaz ZAZ 2019'!$4:$7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1" l="1"/>
  <c r="K17" i="1"/>
  <c r="J17" i="1"/>
  <c r="I17" i="1" l="1"/>
  <c r="J19" i="1" s="1"/>
</calcChain>
</file>

<file path=xl/sharedStrings.xml><?xml version="1.0" encoding="utf-8"?>
<sst xmlns="http://schemas.openxmlformats.org/spreadsheetml/2006/main" count="70" uniqueCount="68">
  <si>
    <t>Wydział Integracji Osób Niepełnosprawnych</t>
  </si>
  <si>
    <t>Wykaz Zakładów Aktywności Zawodowej działających w województwie kujawsko-pomorskim - wg stanu na dzień 31.12.2019 r.</t>
  </si>
  <si>
    <t>lp.</t>
  </si>
  <si>
    <t>Powiat</t>
  </si>
  <si>
    <t>Organizator</t>
  </si>
  <si>
    <t>Kierownictwo</t>
  </si>
  <si>
    <t>Siedziba zaz</t>
  </si>
  <si>
    <t xml:space="preserve">Liczba pracowników niepełnosprawnych </t>
  </si>
  <si>
    <t xml:space="preserve">Liczba pracowników do obsługi </t>
  </si>
  <si>
    <t>Rodzaj działalności</t>
  </si>
  <si>
    <t>Termin otrzymania statusu ZAZ</t>
  </si>
  <si>
    <t>osoby</t>
  </si>
  <si>
    <t>etaty</t>
  </si>
  <si>
    <t>miasto Bydgoszcz</t>
  </si>
  <si>
    <t>Miasto Bydgoszcz                    ul.Jezuicka 1                                      85-102 Bydgoszcz               e-mail urzad@um.bydgoszcz.pl</t>
  </si>
  <si>
    <t>Stanisław Kuczyniecki</t>
  </si>
  <si>
    <t>Z-d Aktywności Zawodowej                ul.Ludwikowo 3                              85-502 Bydgoszcz                         tel. 052 585 98 98                         e-mail zazniepel@wp.pl</t>
  </si>
  <si>
    <r>
      <rPr>
        <b/>
        <sz val="10"/>
        <rFont val="Arial CE"/>
        <charset val="238"/>
      </rPr>
      <t>wytwórcza i usługowa</t>
    </r>
    <r>
      <rPr>
        <sz val="11"/>
        <color theme="1"/>
        <rFont val="Calibri"/>
        <family val="2"/>
        <charset val="238"/>
        <scheme val="minor"/>
      </rPr>
      <t xml:space="preserve"> :               szeroki wachlarz usług z zakresu poligrafii offsetowej oraz niskonakładowego kolorowego druku cyfrowego </t>
    </r>
  </si>
  <si>
    <t>22.12.2005</t>
  </si>
  <si>
    <t>bydgoski</t>
  </si>
  <si>
    <t>Gmina Białe Błota                         ul. Szubińska 7                                86-005 Białe Błota               e-mail          sekretariat@bialeblota.pl</t>
  </si>
  <si>
    <t>Agnieszka Chylewska</t>
  </si>
  <si>
    <t>Z-d Aktywności Zawodowej "Ośrodek Sportu i Rehabilitacji"                      ul.Centralna 27 A                                86-005 Białe Błota                        tel. 052 349 47 44                       e-mail zazbialeblota@gmail.com</t>
  </si>
  <si>
    <r>
      <rPr>
        <b/>
        <sz val="10"/>
        <rFont val="Arial CE"/>
        <charset val="238"/>
      </rPr>
      <t>wytwórcza i usługowa</t>
    </r>
    <r>
      <rPr>
        <sz val="11"/>
        <color theme="1"/>
        <rFont val="Calibri"/>
        <family val="2"/>
        <charset val="238"/>
        <scheme val="minor"/>
      </rPr>
      <t xml:space="preserve"> : organizacja imprez sportowo-rekreacyjnych, usługi gospodarcze tj.utrzymywanie czystości wewnątrz i na zewnątrz obiektów, usługi reklamowe tj.komputerowe wycinanie liter i znaków - transportowanie ich na odzież, na pojazdy,itp.,wizytówki </t>
    </r>
  </si>
  <si>
    <t>01.12.2006</t>
  </si>
  <si>
    <t>brodnicki</t>
  </si>
  <si>
    <t xml:space="preserve"> Powiat Brodnicki             ul. Kamionka 18                  87-300 Brodnica                  e-mail starostwo@brodnica.com.pl</t>
  </si>
  <si>
    <t>Kazimierz Gutowski</t>
  </si>
  <si>
    <t>Z-d Aktywności Zawodowej     ul. Kamionka 24                       87-300 Brodnica                   tel. 056 498 20 05                                        e-mail hotel.centrum@wp.pl</t>
  </si>
  <si>
    <r>
      <rPr>
        <b/>
        <sz val="10"/>
        <rFont val="Arial CE"/>
        <charset val="238"/>
      </rPr>
      <t>usługowa</t>
    </r>
    <r>
      <rPr>
        <sz val="11"/>
        <color theme="1"/>
        <rFont val="Calibri"/>
        <family val="2"/>
        <charset val="238"/>
        <scheme val="minor"/>
      </rPr>
      <t>:                                 hotelarsko - gastronomiczna, obsługowo - rehabilitacyjna, pralnicze, usługi parkingowe, wynajem sal szkoleniowych, usługi transportowe</t>
    </r>
  </si>
  <si>
    <t>27.12.2007</t>
  </si>
  <si>
    <t>wąbrzeski</t>
  </si>
  <si>
    <t xml:space="preserve">Wąbrzeskie Stowarzyszenie Pomocy Dzieciom Specjalnej Troski                 e-mail wspdzst@o2.pl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</si>
  <si>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Krzysztof Fabiszewski</t>
  </si>
  <si>
    <t>Z-d Aktywności Zawodowej     ul.Sportowa 10                              87-200 Wąbrzeźno              tel. 056 471 97 78                    e-mail zaz_wabrzezno@op.pl</t>
  </si>
  <si>
    <r>
      <rPr>
        <b/>
        <sz val="10"/>
        <rFont val="Arial CE"/>
        <charset val="238"/>
      </rPr>
      <t>usługowa</t>
    </r>
    <r>
      <rPr>
        <sz val="11"/>
        <color theme="1"/>
        <rFont val="Calibri"/>
        <family val="2"/>
        <charset val="238"/>
        <scheme val="minor"/>
      </rPr>
      <t xml:space="preserve">: obsługa zainstalowanych urządzeń sportowych i treningowych, wypożyczalnia obuwia do gry w kręgle, prowadzenie kawiarenki   </t>
    </r>
  </si>
  <si>
    <t>28.12.2007</t>
  </si>
  <si>
    <t>chełmiński</t>
  </si>
  <si>
    <t>Gmina Lisewo                                                                                      ul. Chełmińska 2                                    86-230 Lisewo                      e-mail urzadgminy@lisewo.com</t>
  </si>
  <si>
    <t xml:space="preserve">Katrzyna Lubańska </t>
  </si>
  <si>
    <t>Z-d Aktywności Zawodowej               Drzonowo 42                        tel.054 2340447    e-mail       zaz-drzonowo@wp.pl</t>
  </si>
  <si>
    <r>
      <rPr>
        <b/>
        <sz val="10"/>
        <rFont val="Arial CE"/>
        <charset val="238"/>
      </rPr>
      <t>wytwórcza i usługowa</t>
    </r>
    <r>
      <rPr>
        <sz val="11"/>
        <color theme="1"/>
        <rFont val="Calibri"/>
        <family val="2"/>
        <charset val="238"/>
        <scheme val="minor"/>
      </rPr>
      <t xml:space="preserve">: stolarska,papiernicza, rękodzielnicza, gospodarcza </t>
    </r>
  </si>
  <si>
    <t>16.12.2008</t>
  </si>
  <si>
    <t>radziejowski</t>
  </si>
  <si>
    <t>Powiat Radziejowski                     ul. Kościuszki 17                     88-200 Radziejów e-mail powiat@radziejów.pl</t>
  </si>
  <si>
    <t>Z-d Aktywności Zawodowej                                 ul. Kościuszki 58                         88-200 Radziejów                     tel.056 6758928 e-mail       zaz@zazradziejow.pl</t>
  </si>
  <si>
    <r>
      <rPr>
        <b/>
        <sz val="10"/>
        <rFont val="Arial CE"/>
        <charset val="238"/>
      </rPr>
      <t>wytwórcza i usługowa</t>
    </r>
    <r>
      <rPr>
        <sz val="11"/>
        <color theme="1"/>
        <rFont val="Calibri"/>
        <family val="2"/>
        <charset val="238"/>
        <scheme val="minor"/>
      </rPr>
      <t xml:space="preserve">: usługi hotelarskie, gastronomiczne </t>
    </r>
  </si>
  <si>
    <t>27.12.2011</t>
  </si>
  <si>
    <t>tucholski</t>
  </si>
  <si>
    <t>Powiat Tucholski                      ul. Pocztowa 7                    89-500 Tuchola                     e-mail                 starostwo@tuchola.pl</t>
  </si>
  <si>
    <t>Lucyna Karnowska</t>
  </si>
  <si>
    <t xml:space="preserve">Z-d Aktywności Zawodowej                                 ul. Świecka  89a                      89-500 Tuchola                                tel 52 5591969    zaz@tucholski.pl        </t>
  </si>
  <si>
    <r>
      <rPr>
        <b/>
        <sz val="10"/>
        <rFont val="Arial CE"/>
        <charset val="238"/>
      </rPr>
      <t>wytwórcza i usługowa</t>
    </r>
    <r>
      <rPr>
        <sz val="11"/>
        <color theme="1"/>
        <rFont val="Calibri"/>
        <family val="2"/>
        <charset val="238"/>
        <scheme val="minor"/>
      </rPr>
      <t xml:space="preserve">: usługi hotelarskie, gastronomiczne, siłownia, sala zabaw i edukacji dla dzieci, prace porządkowe, krawiectwo </t>
    </r>
  </si>
  <si>
    <t>23.12.2013</t>
  </si>
  <si>
    <t>mogileński</t>
  </si>
  <si>
    <t>Gmina Strzelno                            ul. Dr. J.Cieślewicza 2                    88-320 Strzelno             miasto@strzelno.pl</t>
  </si>
  <si>
    <t>Beata Przekwas-Pietruszka</t>
  </si>
  <si>
    <t xml:space="preserve">Z-d Aktywności Zawodowej            w Przyjezierzu                                 ul. Świerkowa 13/1                      88-320 Jeziora Wielkie                    tel 52 318 14 64                              </t>
  </si>
  <si>
    <r>
      <rPr>
        <b/>
        <sz val="10"/>
        <rFont val="Arial CE"/>
        <charset val="238"/>
      </rPr>
      <t>wytwórcza i usługowa</t>
    </r>
    <r>
      <rPr>
        <sz val="10"/>
        <rFont val="Arial CE"/>
        <charset val="238"/>
      </rPr>
      <t>: usługi hotelarskie, gastronomiczne, pralnicze, organizacyjno-szkoleniowe, parkingowe, remontowo-porządkowe, roliczo-ogrodnicze, terapeutyczno-rehabilitacyjne, terapeutyczno-wytwórcze</t>
    </r>
  </si>
  <si>
    <t>01.12.2015</t>
  </si>
  <si>
    <t>miasto Włocławek</t>
  </si>
  <si>
    <t xml:space="preserve">Liczba zatrudnionych ogółem: </t>
  </si>
  <si>
    <t>Anna Bykowska</t>
  </si>
  <si>
    <t>Marcin Lewandowski</t>
  </si>
  <si>
    <t>Z-d Aktywności Zawodowej we Włocławku                              ul. Łęgska 20                                  87-800 Włocławek                                tel. 54 426 99 80  kontakt@zaz.wloclawek.pl</t>
  </si>
  <si>
    <t>usługowa: pralinicza, krawiecka, parkingowa, obsługi tecgnicznej szkoleń, seminariów, konferencji i innych imprez okolicznościowych oraz wynajmu pomieszczeń wraz z wyposażeniem z przeznaczeniem na działalność edukacyjną, kulturalną i sportową</t>
  </si>
  <si>
    <t>Urząd Miasta Włocławek ul. Zielony Rynek 11/13                   87-800 Włocławek                                   poczta@um.wloclawek.pl</t>
  </si>
  <si>
    <t>Sporządziła Małgorzata Tomaszewska,  Toruń 12.02.2020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</si>
</sst>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1" fillId="0" borderId="0" xfId="1" applyFill="1"/>
    <xf numFmtId="0" fontId="3" fillId="0" borderId="1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4" fontId="1" fillId="0" borderId="1" xfId="1" applyNumberFormat="1" applyFill="1" applyBorder="1" applyAlignment="1">
      <alignment horizontal="center" vertical="center" wrapText="1"/>
    </xf>
    <xf numFmtId="1" fontId="1" fillId="0" borderId="1" xfId="1" applyNumberFormat="1" applyFill="1" applyBorder="1" applyAlignment="1">
      <alignment horizontal="center" vertical="center"/>
    </xf>
    <xf numFmtId="4" fontId="1" fillId="0" borderId="1" xfId="1" applyNumberForma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4" fontId="1" fillId="0" borderId="0" xfId="1" applyNumberFormat="1" applyFill="1"/>
    <xf numFmtId="0" fontId="1" fillId="0" borderId="1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1" fontId="1" fillId="0" borderId="10" xfId="1" applyNumberFormat="1" applyFill="1" applyBorder="1" applyAlignment="1">
      <alignment horizontal="center" vertical="center"/>
    </xf>
    <xf numFmtId="4" fontId="1" fillId="0" borderId="10" xfId="1" applyNumberFormat="1" applyFill="1" applyBorder="1" applyAlignment="1">
      <alignment horizontal="center" vertical="center"/>
    </xf>
    <xf numFmtId="1" fontId="1" fillId="0" borderId="0" xfId="1" applyNumberFormat="1" applyFill="1"/>
    <xf numFmtId="0" fontId="1" fillId="0" borderId="1" xfId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/>
    </xf>
    <xf numFmtId="4" fontId="3" fillId="0" borderId="10" xfId="1" applyNumberFormat="1" applyFont="1" applyBorder="1" applyAlignment="1">
      <alignment horizontal="center" vertical="center"/>
    </xf>
    <xf numFmtId="1" fontId="3" fillId="0" borderId="0" xfId="1" applyNumberFormat="1" applyFont="1" applyFill="1"/>
    <xf numFmtId="0" fontId="3" fillId="0" borderId="0" xfId="1" applyFont="1" applyFill="1"/>
    <xf numFmtId="4" fontId="3" fillId="0" borderId="0" xfId="1" applyNumberFormat="1" applyFont="1" applyFill="1"/>
    <xf numFmtId="1" fontId="3" fillId="0" borderId="15" xfId="1" applyNumberFormat="1" applyFont="1" applyBorder="1" applyAlignment="1">
      <alignment horizontal="center"/>
    </xf>
    <xf numFmtId="1" fontId="1" fillId="0" borderId="0" xfId="1" applyNumberFormat="1"/>
    <xf numFmtId="1" fontId="1" fillId="0" borderId="10" xfId="1" applyNumberFormat="1" applyFont="1" applyFill="1" applyBorder="1" applyAlignment="1">
      <alignment horizontal="center" vertical="center"/>
    </xf>
    <xf numFmtId="4" fontId="1" fillId="0" borderId="10" xfId="1" applyNumberFormat="1" applyFont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14" fontId="1" fillId="0" borderId="1" xfId="1" applyNumberFormat="1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0" fontId="1" fillId="0" borderId="0" xfId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12" xfId="1" applyFill="1" applyBorder="1" applyAlignment="1">
      <alignment horizontal="center" vertical="center" wrapText="1"/>
    </xf>
    <xf numFmtId="0" fontId="1" fillId="0" borderId="13" xfId="1" applyFill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/>
    </xf>
    <xf numFmtId="0" fontId="1" fillId="0" borderId="14" xfId="1" applyFill="1" applyBorder="1" applyAlignment="1">
      <alignment horizontal="center" vertical="center"/>
    </xf>
    <xf numFmtId="0" fontId="1" fillId="0" borderId="14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8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8" xfId="1" applyFill="1" applyBorder="1" applyAlignment="1">
      <alignment horizontal="center" vertical="center" wrapText="1"/>
    </xf>
    <xf numFmtId="0" fontId="1" fillId="0" borderId="11" xfId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1" fontId="1" fillId="0" borderId="1" xfId="1" applyNumberForma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zoomScaleNormal="100" zoomScaleSheetLayoutView="100" workbookViewId="0">
      <selection activeCell="E15" sqref="E15:F15"/>
    </sheetView>
  </sheetViews>
  <sheetFormatPr defaultRowHeight="12.75" x14ac:dyDescent="0.2"/>
  <cols>
    <col min="1" max="1" width="3" style="1" customWidth="1"/>
    <col min="2" max="2" width="11" style="1" customWidth="1"/>
    <col min="3" max="3" width="9.140625" style="1"/>
    <col min="4" max="4" width="13.85546875" style="1" customWidth="1"/>
    <col min="5" max="5" width="9.140625" style="1"/>
    <col min="6" max="6" width="10.28515625" style="1" customWidth="1"/>
    <col min="7" max="7" width="9.140625" style="1"/>
    <col min="8" max="8" width="14" style="1" customWidth="1"/>
    <col min="9" max="9" width="9" style="1" customWidth="1"/>
    <col min="10" max="10" width="9.42578125" style="1" customWidth="1"/>
    <col min="11" max="12" width="7.140625" style="1" customWidth="1"/>
    <col min="13" max="13" width="9.140625" style="1"/>
    <col min="14" max="14" width="20.28515625" style="1" customWidth="1"/>
    <col min="15" max="15" width="13.28515625" style="1" customWidth="1"/>
    <col min="16" max="16384" width="9.140625" style="1"/>
  </cols>
  <sheetData>
    <row r="1" spans="1:22" ht="15" x14ac:dyDescent="0.25">
      <c r="A1" s="1" t="s">
        <v>0</v>
      </c>
      <c r="H1" s="2"/>
      <c r="M1" s="56"/>
      <c r="N1" s="56"/>
    </row>
    <row r="2" spans="1:22" ht="7.5" customHeight="1" x14ac:dyDescent="0.2"/>
    <row r="3" spans="1:22" ht="15" x14ac:dyDescent="0.25">
      <c r="A3" s="57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P3" s="2"/>
    </row>
    <row r="4" spans="1:22" ht="15" customHeight="1" x14ac:dyDescent="0.2">
      <c r="A4" s="59" t="s">
        <v>2</v>
      </c>
      <c r="B4" s="60" t="s">
        <v>3</v>
      </c>
      <c r="C4" s="63" t="s">
        <v>4</v>
      </c>
      <c r="D4" s="63"/>
      <c r="E4" s="63" t="s">
        <v>5</v>
      </c>
      <c r="F4" s="63"/>
      <c r="G4" s="63" t="s">
        <v>6</v>
      </c>
      <c r="H4" s="63"/>
      <c r="I4" s="64" t="s">
        <v>7</v>
      </c>
      <c r="J4" s="65"/>
      <c r="K4" s="64" t="s">
        <v>8</v>
      </c>
      <c r="L4" s="65"/>
      <c r="M4" s="63" t="s">
        <v>9</v>
      </c>
      <c r="N4" s="63"/>
      <c r="O4" s="51" t="s">
        <v>10</v>
      </c>
      <c r="P4" s="2"/>
    </row>
    <row r="5" spans="1:22" ht="14.25" customHeight="1" x14ac:dyDescent="0.2">
      <c r="A5" s="59"/>
      <c r="B5" s="61"/>
      <c r="C5" s="63"/>
      <c r="D5" s="63"/>
      <c r="E5" s="63"/>
      <c r="F5" s="63"/>
      <c r="G5" s="63"/>
      <c r="H5" s="63"/>
      <c r="I5" s="66"/>
      <c r="J5" s="67"/>
      <c r="K5" s="66"/>
      <c r="L5" s="67"/>
      <c r="M5" s="63"/>
      <c r="N5" s="63"/>
      <c r="O5" s="52"/>
      <c r="P5" s="2"/>
    </row>
    <row r="6" spans="1:22" ht="15" customHeight="1" x14ac:dyDescent="0.2">
      <c r="A6" s="59"/>
      <c r="B6" s="61"/>
      <c r="C6" s="63"/>
      <c r="D6" s="63"/>
      <c r="E6" s="63"/>
      <c r="F6" s="63"/>
      <c r="G6" s="63"/>
      <c r="H6" s="63"/>
      <c r="I6" s="68"/>
      <c r="J6" s="69"/>
      <c r="K6" s="68"/>
      <c r="L6" s="69"/>
      <c r="M6" s="63"/>
      <c r="N6" s="63"/>
      <c r="O6" s="52"/>
      <c r="P6" s="2"/>
    </row>
    <row r="7" spans="1:22" ht="25.5" customHeight="1" x14ac:dyDescent="0.2">
      <c r="A7" s="59"/>
      <c r="B7" s="62"/>
      <c r="C7" s="63"/>
      <c r="D7" s="63"/>
      <c r="E7" s="63"/>
      <c r="F7" s="63"/>
      <c r="G7" s="63"/>
      <c r="H7" s="63"/>
      <c r="I7" s="70" t="s">
        <v>11</v>
      </c>
      <c r="J7" s="3" t="s">
        <v>12</v>
      </c>
      <c r="K7" s="3" t="s">
        <v>11</v>
      </c>
      <c r="L7" s="3" t="s">
        <v>12</v>
      </c>
      <c r="M7" s="63"/>
      <c r="N7" s="63"/>
      <c r="O7" s="53"/>
      <c r="P7" s="2"/>
    </row>
    <row r="8" spans="1:22" ht="78.75" customHeight="1" x14ac:dyDescent="0.2">
      <c r="A8" s="4">
        <v>1</v>
      </c>
      <c r="B8" s="5" t="s">
        <v>13</v>
      </c>
      <c r="C8" s="50" t="s">
        <v>14</v>
      </c>
      <c r="D8" s="50"/>
      <c r="E8" s="50" t="s">
        <v>15</v>
      </c>
      <c r="F8" s="50"/>
      <c r="G8" s="50" t="s">
        <v>16</v>
      </c>
      <c r="H8" s="50"/>
      <c r="I8" s="71">
        <v>49</v>
      </c>
      <c r="J8" s="31">
        <v>26.38</v>
      </c>
      <c r="K8" s="32">
        <v>11</v>
      </c>
      <c r="L8" s="31">
        <v>11</v>
      </c>
      <c r="M8" s="54" t="s">
        <v>17</v>
      </c>
      <c r="N8" s="55"/>
      <c r="O8" s="6" t="s">
        <v>18</v>
      </c>
      <c r="P8" s="2"/>
      <c r="Q8" s="2"/>
      <c r="R8" s="2"/>
      <c r="S8" s="2"/>
      <c r="T8" s="2"/>
      <c r="U8" s="2"/>
      <c r="V8" s="2"/>
    </row>
    <row r="9" spans="1:22" ht="144" customHeight="1" x14ac:dyDescent="0.2">
      <c r="A9" s="5">
        <v>2</v>
      </c>
      <c r="B9" s="7" t="s">
        <v>19</v>
      </c>
      <c r="C9" s="50" t="s">
        <v>20</v>
      </c>
      <c r="D9" s="50"/>
      <c r="E9" s="50" t="s">
        <v>21</v>
      </c>
      <c r="F9" s="50"/>
      <c r="G9" s="50" t="s">
        <v>22</v>
      </c>
      <c r="H9" s="50"/>
      <c r="I9" s="72">
        <v>30</v>
      </c>
      <c r="J9" s="8">
        <v>17.100000000000001</v>
      </c>
      <c r="K9" s="9">
        <v>9</v>
      </c>
      <c r="L9" s="10">
        <v>8.25</v>
      </c>
      <c r="M9" s="50" t="s">
        <v>23</v>
      </c>
      <c r="N9" s="50"/>
      <c r="O9" s="11" t="s">
        <v>24</v>
      </c>
      <c r="P9" s="12"/>
      <c r="Q9" s="2"/>
      <c r="R9" s="2"/>
      <c r="S9" s="2"/>
      <c r="T9" s="2"/>
      <c r="U9" s="2"/>
      <c r="V9" s="2"/>
    </row>
    <row r="10" spans="1:22" ht="93.75" customHeight="1" x14ac:dyDescent="0.2">
      <c r="A10" s="13">
        <v>3</v>
      </c>
      <c r="B10" s="14" t="s">
        <v>25</v>
      </c>
      <c r="C10" s="46" t="s">
        <v>26</v>
      </c>
      <c r="D10" s="47"/>
      <c r="E10" s="46" t="s">
        <v>27</v>
      </c>
      <c r="F10" s="48"/>
      <c r="G10" s="46" t="s">
        <v>28</v>
      </c>
      <c r="H10" s="48"/>
      <c r="I10" s="15">
        <v>50</v>
      </c>
      <c r="J10" s="16">
        <v>28.25</v>
      </c>
      <c r="K10" s="15">
        <v>15</v>
      </c>
      <c r="L10" s="16">
        <v>13.75</v>
      </c>
      <c r="M10" s="49" t="s">
        <v>29</v>
      </c>
      <c r="N10" s="49"/>
      <c r="O10" s="13" t="s">
        <v>30</v>
      </c>
      <c r="P10" s="2"/>
      <c r="Q10" s="17"/>
      <c r="R10" s="2"/>
      <c r="S10" s="12"/>
      <c r="T10" s="2"/>
      <c r="U10" s="2"/>
      <c r="V10" s="2"/>
    </row>
    <row r="11" spans="1:22" ht="79.5" customHeight="1" x14ac:dyDescent="0.2">
      <c r="A11" s="13">
        <v>4</v>
      </c>
      <c r="B11" s="14" t="s">
        <v>31</v>
      </c>
      <c r="C11" s="35" t="s">
        <v>32</v>
      </c>
      <c r="D11" s="36"/>
      <c r="E11" s="37" t="s">
        <v>33</v>
      </c>
      <c r="F11" s="38"/>
      <c r="G11" s="35" t="s">
        <v>34</v>
      </c>
      <c r="H11" s="39"/>
      <c r="I11" s="15">
        <v>37</v>
      </c>
      <c r="J11" s="16">
        <v>20.350000000000001</v>
      </c>
      <c r="K11" s="15">
        <v>8</v>
      </c>
      <c r="L11" s="16">
        <v>5.62</v>
      </c>
      <c r="M11" s="50" t="s">
        <v>35</v>
      </c>
      <c r="N11" s="50"/>
      <c r="O11" s="13" t="s">
        <v>36</v>
      </c>
      <c r="P11" s="2"/>
      <c r="Q11" s="17"/>
      <c r="R11" s="2"/>
      <c r="S11" s="12"/>
      <c r="T11" s="2"/>
      <c r="U11" s="2"/>
      <c r="V11" s="2"/>
    </row>
    <row r="12" spans="1:22" ht="66" customHeight="1" x14ac:dyDescent="0.2">
      <c r="A12" s="18">
        <v>5</v>
      </c>
      <c r="B12" s="14" t="s">
        <v>37</v>
      </c>
      <c r="C12" s="35" t="s">
        <v>38</v>
      </c>
      <c r="D12" s="36"/>
      <c r="E12" s="37" t="s">
        <v>39</v>
      </c>
      <c r="F12" s="38"/>
      <c r="G12" s="35" t="s">
        <v>40</v>
      </c>
      <c r="H12" s="39"/>
      <c r="I12" s="26">
        <v>44</v>
      </c>
      <c r="J12" s="27">
        <v>24.2</v>
      </c>
      <c r="K12" s="26">
        <v>13</v>
      </c>
      <c r="L12" s="27">
        <v>10.75</v>
      </c>
      <c r="M12" s="41" t="s">
        <v>41</v>
      </c>
      <c r="N12" s="42"/>
      <c r="O12" s="18" t="s">
        <v>42</v>
      </c>
      <c r="P12" s="2"/>
      <c r="Q12" s="17"/>
      <c r="R12" s="2"/>
      <c r="S12" s="12"/>
      <c r="T12" s="2"/>
      <c r="U12" s="12"/>
      <c r="V12" s="2"/>
    </row>
    <row r="13" spans="1:22" ht="70.5" customHeight="1" x14ac:dyDescent="0.2">
      <c r="A13" s="18">
        <v>6</v>
      </c>
      <c r="B13" s="14" t="s">
        <v>43</v>
      </c>
      <c r="C13" s="35" t="s">
        <v>44</v>
      </c>
      <c r="D13" s="36"/>
      <c r="E13" s="37" t="s">
        <v>62</v>
      </c>
      <c r="F13" s="38"/>
      <c r="G13" s="35" t="s">
        <v>45</v>
      </c>
      <c r="H13" s="39"/>
      <c r="I13" s="26">
        <v>60</v>
      </c>
      <c r="J13" s="27">
        <v>33.25</v>
      </c>
      <c r="K13" s="26">
        <v>16</v>
      </c>
      <c r="L13" s="27">
        <v>17.25</v>
      </c>
      <c r="M13" s="41" t="s">
        <v>46</v>
      </c>
      <c r="N13" s="42"/>
      <c r="O13" s="18" t="s">
        <v>47</v>
      </c>
      <c r="P13" s="12"/>
      <c r="Q13" s="17"/>
      <c r="R13" s="2"/>
      <c r="S13" s="12"/>
      <c r="T13" s="12"/>
      <c r="U13" s="12"/>
      <c r="V13" s="12"/>
    </row>
    <row r="14" spans="1:22" ht="76.5" customHeight="1" x14ac:dyDescent="0.2">
      <c r="A14" s="13">
        <v>7</v>
      </c>
      <c r="B14" s="14" t="s">
        <v>48</v>
      </c>
      <c r="C14" s="35" t="s">
        <v>49</v>
      </c>
      <c r="D14" s="36"/>
      <c r="E14" s="37" t="s">
        <v>50</v>
      </c>
      <c r="F14" s="38"/>
      <c r="G14" s="35" t="s">
        <v>51</v>
      </c>
      <c r="H14" s="39"/>
      <c r="I14" s="15">
        <v>44</v>
      </c>
      <c r="J14" s="16">
        <v>25.37</v>
      </c>
      <c r="K14" s="15">
        <v>17</v>
      </c>
      <c r="L14" s="16">
        <v>19.989999999999998</v>
      </c>
      <c r="M14" s="35" t="s">
        <v>52</v>
      </c>
      <c r="N14" s="39"/>
      <c r="O14" s="7" t="s">
        <v>53</v>
      </c>
      <c r="P14" s="12"/>
      <c r="Q14" s="17"/>
      <c r="R14" s="2"/>
      <c r="S14" s="12"/>
      <c r="T14" s="12"/>
      <c r="U14" s="12"/>
      <c r="V14" s="12"/>
    </row>
    <row r="15" spans="1:22" ht="108" customHeight="1" x14ac:dyDescent="0.2">
      <c r="A15" s="13">
        <v>8</v>
      </c>
      <c r="B15" s="13" t="s">
        <v>54</v>
      </c>
      <c r="C15" s="35" t="s">
        <v>55</v>
      </c>
      <c r="D15" s="39"/>
      <c r="E15" s="35" t="s">
        <v>56</v>
      </c>
      <c r="F15" s="39"/>
      <c r="G15" s="35" t="s">
        <v>57</v>
      </c>
      <c r="H15" s="39"/>
      <c r="I15" s="9">
        <v>38</v>
      </c>
      <c r="J15" s="10">
        <v>24</v>
      </c>
      <c r="K15" s="9">
        <v>26</v>
      </c>
      <c r="L15" s="10">
        <v>22.85</v>
      </c>
      <c r="M15" s="35" t="s">
        <v>58</v>
      </c>
      <c r="N15" s="39"/>
      <c r="O15" s="7" t="s">
        <v>59</v>
      </c>
      <c r="P15" s="12"/>
      <c r="Q15" s="17"/>
      <c r="R15" s="2"/>
      <c r="S15" s="12"/>
      <c r="T15" s="12"/>
      <c r="U15" s="12"/>
      <c r="V15" s="12"/>
    </row>
    <row r="16" spans="1:22" ht="108" customHeight="1" x14ac:dyDescent="0.2">
      <c r="A16" s="18">
        <v>9</v>
      </c>
      <c r="B16" s="7" t="s">
        <v>60</v>
      </c>
      <c r="C16" s="40" t="s">
        <v>66</v>
      </c>
      <c r="D16" s="40"/>
      <c r="E16" s="37" t="s">
        <v>63</v>
      </c>
      <c r="F16" s="38"/>
      <c r="G16" s="35" t="s">
        <v>64</v>
      </c>
      <c r="H16" s="39"/>
      <c r="I16" s="28">
        <v>46</v>
      </c>
      <c r="J16" s="29">
        <v>26.75</v>
      </c>
      <c r="K16" s="28">
        <v>7</v>
      </c>
      <c r="L16" s="29">
        <v>8.75</v>
      </c>
      <c r="M16" s="41" t="s">
        <v>65</v>
      </c>
      <c r="N16" s="42"/>
      <c r="O16" s="30">
        <v>42724</v>
      </c>
      <c r="P16" s="12"/>
      <c r="Q16" s="17"/>
      <c r="R16" s="2"/>
      <c r="S16" s="12"/>
      <c r="T16" s="12"/>
      <c r="U16" s="12"/>
      <c r="V16" s="12"/>
    </row>
    <row r="17" spans="1:22" ht="19.5" customHeight="1" x14ac:dyDescent="0.2">
      <c r="A17" s="43"/>
      <c r="B17" s="44"/>
      <c r="C17" s="44"/>
      <c r="D17" s="44"/>
      <c r="E17" s="44"/>
      <c r="F17" s="44"/>
      <c r="G17" s="44"/>
      <c r="H17" s="45"/>
      <c r="I17" s="73">
        <f>SUM(I8:I16)</f>
        <v>398</v>
      </c>
      <c r="J17" s="20">
        <f>SUM(J8:J16)</f>
        <v>225.65000000000003</v>
      </c>
      <c r="K17" s="19">
        <f>SUM(K8:K16)</f>
        <v>122</v>
      </c>
      <c r="L17" s="20">
        <f>SUM(L8:L16)</f>
        <v>118.21000000000001</v>
      </c>
      <c r="P17" s="2"/>
      <c r="Q17" s="2"/>
      <c r="R17" s="2"/>
      <c r="S17" s="12"/>
      <c r="T17" s="12"/>
      <c r="U17" s="12"/>
      <c r="V17" s="12"/>
    </row>
    <row r="18" spans="1:22" ht="16.5" customHeight="1" thickBot="1" x14ac:dyDescent="0.25">
      <c r="H18" s="33" t="s">
        <v>61</v>
      </c>
      <c r="I18" s="34"/>
      <c r="J18" s="34"/>
      <c r="K18" s="34"/>
      <c r="L18" s="34"/>
      <c r="M18" s="34"/>
      <c r="N18" s="34"/>
      <c r="P18" s="2"/>
      <c r="Q18" s="21"/>
      <c r="R18" s="22"/>
      <c r="S18" s="23"/>
      <c r="T18" s="12"/>
      <c r="U18" s="12"/>
      <c r="V18" s="12"/>
    </row>
    <row r="19" spans="1:22" ht="13.5" thickBot="1" x14ac:dyDescent="0.25">
      <c r="J19" s="24">
        <f>I17+K17</f>
        <v>520</v>
      </c>
      <c r="K19" s="25"/>
      <c r="M19" s="25"/>
      <c r="P19" s="2"/>
      <c r="Q19" s="2"/>
      <c r="R19" s="2"/>
      <c r="S19" s="12"/>
      <c r="T19" s="12"/>
      <c r="U19" s="12"/>
      <c r="V19" s="12"/>
    </row>
    <row r="20" spans="1:22" x14ac:dyDescent="0.2">
      <c r="J20" s="25"/>
      <c r="Q20" s="2"/>
      <c r="R20" s="2"/>
      <c r="S20" s="12"/>
      <c r="T20" s="12"/>
      <c r="U20" s="12"/>
      <c r="V20" s="12"/>
    </row>
    <row r="21" spans="1:22" x14ac:dyDescent="0.2">
      <c r="Q21" s="2"/>
      <c r="R21" s="2"/>
      <c r="S21" s="12"/>
      <c r="T21" s="12"/>
      <c r="U21" s="12"/>
      <c r="V21" s="12"/>
    </row>
    <row r="22" spans="1:22" x14ac:dyDescent="0.2">
      <c r="Q22" s="2"/>
      <c r="R22" s="2"/>
      <c r="S22" s="12"/>
      <c r="T22" s="12"/>
      <c r="U22" s="12"/>
      <c r="V22" s="12"/>
    </row>
    <row r="23" spans="1:22" x14ac:dyDescent="0.2">
      <c r="A23" s="2" t="s">
        <v>67</v>
      </c>
      <c r="B23" s="2"/>
      <c r="C23" s="2"/>
      <c r="D23" s="2"/>
      <c r="E23" s="2"/>
      <c r="F23" s="2"/>
      <c r="G23" s="2"/>
      <c r="Q23" s="2"/>
      <c r="R23" s="2"/>
      <c r="S23" s="2"/>
      <c r="T23" s="2"/>
      <c r="U23" s="2"/>
      <c r="V23" s="2"/>
    </row>
    <row r="24" spans="1:22" x14ac:dyDescent="0.2">
      <c r="A24" s="2"/>
      <c r="B24" s="2"/>
      <c r="C24" s="2"/>
      <c r="D24" s="2"/>
      <c r="E24" s="2"/>
      <c r="F24" s="2"/>
      <c r="Q24" s="2"/>
      <c r="R24" s="2"/>
      <c r="S24" s="2"/>
      <c r="T24" s="2"/>
      <c r="U24" s="2"/>
      <c r="V24" s="2"/>
    </row>
  </sheetData>
  <mergeCells count="49">
    <mergeCell ref="C9:D9"/>
    <mergeCell ref="E9:F9"/>
    <mergeCell ref="G9:H9"/>
    <mergeCell ref="M9:N9"/>
    <mergeCell ref="M1:N1"/>
    <mergeCell ref="A3:N3"/>
    <mergeCell ref="A4:A7"/>
    <mergeCell ref="B4:B7"/>
    <mergeCell ref="C4:D7"/>
    <mergeCell ref="E4:F7"/>
    <mergeCell ref="G4:H7"/>
    <mergeCell ref="I4:J6"/>
    <mergeCell ref="K4:L6"/>
    <mergeCell ref="M4:N7"/>
    <mergeCell ref="O4:O7"/>
    <mergeCell ref="C8:D8"/>
    <mergeCell ref="E8:F8"/>
    <mergeCell ref="G8:H8"/>
    <mergeCell ref="M8:N8"/>
    <mergeCell ref="C10:D10"/>
    <mergeCell ref="E10:F10"/>
    <mergeCell ref="G10:H10"/>
    <mergeCell ref="M10:N10"/>
    <mergeCell ref="C11:D11"/>
    <mergeCell ref="E11:F11"/>
    <mergeCell ref="G11:H11"/>
    <mergeCell ref="M11:N11"/>
    <mergeCell ref="C12:D12"/>
    <mergeCell ref="E12:F12"/>
    <mergeCell ref="G12:H12"/>
    <mergeCell ref="M12:N12"/>
    <mergeCell ref="C13:D13"/>
    <mergeCell ref="E13:F13"/>
    <mergeCell ref="G13:H13"/>
    <mergeCell ref="M13:N13"/>
    <mergeCell ref="H18:N18"/>
    <mergeCell ref="C14:D14"/>
    <mergeCell ref="E14:F14"/>
    <mergeCell ref="G14:H14"/>
    <mergeCell ref="M14:N14"/>
    <mergeCell ref="C15:D15"/>
    <mergeCell ref="E15:F15"/>
    <mergeCell ref="G15:H15"/>
    <mergeCell ref="M15:N15"/>
    <mergeCell ref="C16:D16"/>
    <mergeCell ref="E16:F16"/>
    <mergeCell ref="G16:H16"/>
    <mergeCell ref="M16:N16"/>
    <mergeCell ref="A17:H17"/>
  </mergeCells>
  <pageMargins left="0.23622047244094491" right="0.11811023622047245" top="0.27559055118110237" bottom="0" header="0" footer="0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wykaz ZAZ 2019</vt:lpstr>
      <vt:lpstr>'wykaz ZAZ 2019'!Obszar_wydruku</vt:lpstr>
      <vt:lpstr>'wykaz ZAZ 2019'!Tytuły_wydruku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ZAZ na dzień 31.12.2019 r.</dc:title>
  <dc:creator>Małgorzata Tomaszewska</dc:creator>
  <cp:lastModifiedBy>Mateusz Rumiński</cp:lastModifiedBy>
  <cp:lastPrinted>2022-04-12T09:42:26Z</cp:lastPrinted>
  <dcterms:created xsi:type="dcterms:W3CDTF">2020-02-17T09:50:20Z</dcterms:created>
  <dcterms:modified xsi:type="dcterms:W3CDTF">2022-04-12T09:43:00Z</dcterms:modified>
</cp:coreProperties>
</file>